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08" yWindow="-108" windowWidth="19416" windowHeight="10416"/>
  </bookViews>
  <sheets>
    <sheet name="货物清单（产品分类）" sheetId="1" r:id="rId1"/>
  </sheets>
  <definedNames>
    <definedName name="_xlnm._FilterDatabase" localSheetId="0" hidden="1">'货物清单（产品分类）'!$A$2:$G$24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9" i="1"/>
  <c r="G3"/>
  <c r="G4"/>
  <c r="G5"/>
  <c r="G6"/>
  <c r="G7"/>
  <c r="G8"/>
  <c r="G9"/>
  <c r="G10"/>
  <c r="G11"/>
  <c r="G12"/>
  <c r="G13"/>
  <c r="G14"/>
  <c r="G15"/>
  <c r="G16"/>
  <c r="G17"/>
  <c r="G18"/>
  <c r="G20"/>
  <c r="G21"/>
  <c r="G22"/>
  <c r="G23" l="1"/>
</calcChain>
</file>

<file path=xl/sharedStrings.xml><?xml version="1.0" encoding="utf-8"?>
<sst xmlns="http://schemas.openxmlformats.org/spreadsheetml/2006/main" count="67" uniqueCount="61">
  <si>
    <t>参考图片或描述</t>
    <phoneticPr fontId="5" type="noConversion"/>
  </si>
  <si>
    <t>单价</t>
    <phoneticPr fontId="5" type="noConversion"/>
  </si>
  <si>
    <t>资产名称</t>
    <phoneticPr fontId="7" type="noConversion"/>
  </si>
  <si>
    <t>数量</t>
    <phoneticPr fontId="7" type="noConversion"/>
  </si>
  <si>
    <t>规格</t>
    <phoneticPr fontId="7" type="noConversion"/>
  </si>
  <si>
    <t>备注</t>
    <phoneticPr fontId="7" type="noConversion"/>
  </si>
  <si>
    <t>复价</t>
    <phoneticPr fontId="7" type="noConversion"/>
  </si>
  <si>
    <t>多功能沙发椅</t>
    <phoneticPr fontId="5" type="noConversion"/>
  </si>
  <si>
    <t>多功能折叠条桌</t>
    <phoneticPr fontId="5" type="noConversion"/>
  </si>
  <si>
    <t>培训椅</t>
    <phoneticPr fontId="5" type="noConversion"/>
  </si>
  <si>
    <t>办公桌</t>
    <phoneticPr fontId="5" type="noConversion"/>
  </si>
  <si>
    <t xml:space="preserve">1600*800*750 </t>
    <phoneticPr fontId="5" type="noConversion"/>
  </si>
  <si>
    <t>办公椅</t>
    <phoneticPr fontId="5" type="noConversion"/>
  </si>
  <si>
    <t>轻型货架</t>
    <phoneticPr fontId="5" type="noConversion"/>
  </si>
  <si>
    <t>摇摆椅蹲</t>
    <phoneticPr fontId="5" type="noConversion"/>
  </si>
  <si>
    <t>1400*600*750</t>
    <phoneticPr fontId="5" type="noConversion"/>
  </si>
  <si>
    <t>小计</t>
    <phoneticPr fontId="5" type="noConversion"/>
  </si>
  <si>
    <t>西皮（680*750*905）</t>
    <phoneticPr fontId="5" type="noConversion"/>
  </si>
  <si>
    <t>沙发</t>
    <phoneticPr fontId="5" type="noConversion"/>
  </si>
  <si>
    <t>单人位</t>
    <phoneticPr fontId="5" type="noConversion"/>
  </si>
  <si>
    <t>1300*600*420</t>
    <phoneticPr fontId="5" type="noConversion"/>
  </si>
  <si>
    <t>900*400*1800</t>
    <phoneticPr fontId="5" type="noConversion"/>
  </si>
  <si>
    <t>密码文件柜</t>
    <phoneticPr fontId="5" type="noConversion"/>
  </si>
  <si>
    <t>2000*500*2000</t>
    <phoneticPr fontId="5" type="noConversion"/>
  </si>
  <si>
    <t>2000*500*1200</t>
    <phoneticPr fontId="5" type="noConversion"/>
  </si>
  <si>
    <t>三层过道等候椅</t>
    <phoneticPr fontId="5" type="noConversion"/>
  </si>
  <si>
    <t>定制陈列柜</t>
    <phoneticPr fontId="5" type="noConversion"/>
  </si>
  <si>
    <t>定制315书柜</t>
    <phoneticPr fontId="5" type="noConversion"/>
  </si>
  <si>
    <t>材质:选用吉林森工露水河牌E1级环保三聚氰胺饰面板 。层板，立板厚度为36mm游离甲醛释放量本次检测值为0.2mg/L。
工艺:所有板件双贴面，封四边（隐蔽部位均封闭处理）。</t>
    <phoneticPr fontId="5" type="noConversion"/>
  </si>
  <si>
    <t>1500*700*750</t>
    <phoneticPr fontId="5" type="noConversion"/>
  </si>
  <si>
    <t>多功能折叠异形桌</t>
    <phoneticPr fontId="5" type="noConversion"/>
  </si>
  <si>
    <t>800*600*751</t>
    <phoneticPr fontId="5" type="noConversion"/>
  </si>
  <si>
    <t>功能教学椅</t>
    <phoneticPr fontId="5" type="noConversion"/>
  </si>
  <si>
    <t>）</t>
    <phoneticPr fontId="5" type="noConversion"/>
  </si>
  <si>
    <t>标准钢制文件柜</t>
    <phoneticPr fontId="5" type="noConversion"/>
  </si>
  <si>
    <t>茶几</t>
    <phoneticPr fontId="5" type="noConversion"/>
  </si>
  <si>
    <t>沙发椅</t>
    <phoneticPr fontId="5" type="noConversion"/>
  </si>
  <si>
    <t>600*500*400</t>
  </si>
  <si>
    <t>900*400*2200</t>
    <phoneticPr fontId="5" type="noConversion"/>
  </si>
  <si>
    <t>总计</t>
    <phoneticPr fontId="5" type="noConversion"/>
  </si>
  <si>
    <t xml:space="preserve">
1、接头：ADC12压铸铝合金，最薄处3mm。
2、脚： Q235钢管， 1.5mm厚。
3、横梁：Q235钢管， 1.5mm厚。
4、胶盖、衬套、装饰圈： ABS、尼龙。 
5、万向轮：ABS+橡胶，防滑。
6、吊挡板角码：ABS 。
7、连接螺丝：45#钢。
8、桌面:可折叠；
9、底脚：采用铝合金压铸成型:
</t>
    <phoneticPr fontId="5" type="noConversion"/>
  </si>
  <si>
    <t xml:space="preserve">1. 座背具有同步倾仰功能
2. 椅背尼龙塑料外框配多色耐磨单层网布；背可倾仰，通过ANSI/BIFMA X5.1标准对背部拉伸      120,000次循环测试 
3.椅 座定型棉；可轻松滑动，可向上翻折，可以堆叠摆放
4,活动电镀扶手:扶手可向上翻折，方便堆叠,壁厚2.0mm电镀架
5.  2.5寸PA轮，可自由选择是否带轮
6. 可根据客户需求选择加写字板
</t>
    <phoneticPr fontId="5" type="noConversion"/>
  </si>
  <si>
    <t>覆面：椅背/椅座采用台湾颐达网布。                                                                          
海绵：聚氨酯高回弹定型棉，坐棉密度≥40kg/m³，背棉密度≥35kg/m³，回弹性能≥40%；
配件：PP固定扶手（黎明专利）
普通底盘、80#气棒、325#尼龙脚、50R耐寒轮
功能：145度倾仰锁定</t>
    <phoneticPr fontId="5" type="noConversion"/>
  </si>
  <si>
    <r>
      <rPr>
        <b/>
        <sz val="9"/>
        <rFont val="微软雅黑"/>
        <family val="2"/>
        <charset val="134"/>
      </rPr>
      <t>模块板</t>
    </r>
    <r>
      <rPr>
        <sz val="9"/>
        <rFont val="微软雅黑"/>
        <family val="2"/>
        <charset val="134"/>
      </rPr>
      <t xml:space="preserve">：复合新型材料——表面采用美耐板饰面，具有耐磨，防火性能。边框采用abs树脂（手机、空调等电器外壳材料）一次注塑成型，表面经静电纳米外理，内部采用聚氨酯发泡(冰箱发泡），生产过程无任何化学添加成份。无毒无味。承重225公斤/块
</t>
    </r>
    <r>
      <rPr>
        <b/>
        <sz val="9"/>
        <rFont val="微软雅黑"/>
        <family val="2"/>
        <charset val="134"/>
      </rPr>
      <t>连接条/脚垫</t>
    </r>
    <r>
      <rPr>
        <sz val="9"/>
        <rFont val="微软雅黑"/>
        <family val="2"/>
        <charset val="134"/>
      </rPr>
      <t xml:space="preserve">：采用abs树脂（手机、空调等电器外壳材料）一次注塑成型，表面经静电纳米外理。
</t>
    </r>
    <r>
      <rPr>
        <b/>
        <sz val="9"/>
        <rFont val="微软雅黑"/>
        <family val="2"/>
        <charset val="134"/>
      </rPr>
      <t>L型连接件</t>
    </r>
    <r>
      <rPr>
        <sz val="9"/>
        <rFont val="微软雅黑"/>
        <family val="2"/>
        <charset val="134"/>
      </rPr>
      <t>：采用高粘度PC树脂一次注塑成型，（高粘度PC主要用于安防，例如警察的防爆盾），可承受300公斤压力不变形。</t>
    </r>
    <phoneticPr fontId="5" type="noConversion"/>
  </si>
  <si>
    <t>覆面       采用“海岛”生态青皮                                                                             
 海绵       优选上海巴斯夫原料生产加工而成，一次性发泡裁切，坐棉密度≥40kg/m³，背棉密度≥35kg/m³，回弹性能≥40%.
内架       采用进口落叶松实木框架，木制构件全部经过烘干处理，木构件四面刨光，木材含水率 8%-10%。                                           
 钢架        采用3mm厚钢板激光切割成形，精抛细磨，环保粉末，流水作业喷涂而成</t>
  </si>
  <si>
    <t>覆面       采用“海岛”生态青皮                                                                             
 海绵       优选上海巴斯夫原料生产加工而成，一次性发泡裁切，坐棉密度≥40kg/m³，背棉密度≥35kg/m³，回弹性能≥40%.
内架       采用进口落叶松实木框架，木制构件全部经过烘干处理，木构件四面刨光，木材含水率 8%-10%。                                           
 钢架        采用3mm厚钢板激光切割成形，精抛细磨，环保粉末，流水作业喷涂而成</t>
    <phoneticPr fontId="5" type="noConversion"/>
  </si>
  <si>
    <t xml:space="preserve">1. 椅身材质：100%全新PP工程塑料、一次性注塑成型，椅身通过美国办公家具制造商协会制定的BIFMAANSI/BIFMA X5.1:行业标准测试，椅身荷载承重113.4kgs，符合人体工学设计，背部透气孔设计，扶手位置有挂包作用。
 2. 360°可旋转桌板：桌板可旋转和前后移动。
 座板尺寸为：≥500mm*300mm，承重30kg±2kgs ，配有下陷式笔槽设计和弹出式隐藏杯架，     写字板面静音设计。
3. 写字板支撑杆计符合人体工学，可折叠到侧面收纳，旋转角度360°支持左右手书写。优质喷涂层通过铅笔硬度测试H3+ 质保5年。
 4. 靠背采用S型超大靠背，背部曲线45cm以上，宽度605cm以上。
 5. 座椅下，加强优质进口尼龙料一次成型，100%全新原料
 6. 滑轮：通过113kgs 2000次循环障碍测试。
</t>
    <phoneticPr fontId="5" type="noConversion"/>
  </si>
  <si>
    <t xml:space="preserve">台面:基材选用“大亚”品牌或同档次优质环保中纤板，甲醛释放量≤0.050mg/m3（国家标准为≤0.124mg/m3）；板面厚度为25mm，承重力强。
工艺:所有板件双贴面，封四边（隐蔽部位均封闭处理）。所有外部封边采用与板件颜色、纹理配套的2mm厚优质PVC封边带优质封边。
结构：使用可循环再造钢、铝材质，各部件可灵活拆装互换。
</t>
    <phoneticPr fontId="5" type="noConversion"/>
  </si>
  <si>
    <r>
      <t>四层矮</t>
    </r>
    <r>
      <rPr>
        <sz val="9"/>
        <color rgb="FFFF0000"/>
        <rFont val="微软雅黑"/>
        <family val="2"/>
        <charset val="134"/>
      </rPr>
      <t>密码</t>
    </r>
    <r>
      <rPr>
        <sz val="9"/>
        <color indexed="8"/>
        <rFont val="微软雅黑"/>
        <family val="2"/>
        <charset val="134"/>
      </rPr>
      <t>储物柜（四门）</t>
    </r>
    <phoneticPr fontId="5" type="noConversion"/>
  </si>
  <si>
    <r>
      <t>高</t>
    </r>
    <r>
      <rPr>
        <sz val="9"/>
        <color rgb="FFFF0000"/>
        <rFont val="微软雅黑"/>
        <family val="2"/>
        <charset val="134"/>
      </rPr>
      <t>密码</t>
    </r>
    <r>
      <rPr>
        <sz val="9"/>
        <color indexed="8"/>
        <rFont val="微软雅黑"/>
        <family val="2"/>
        <charset val="134"/>
      </rPr>
      <t>储物柜（八门）</t>
    </r>
    <phoneticPr fontId="5" type="noConversion"/>
  </si>
  <si>
    <t>5185*387*2605</t>
    <phoneticPr fontId="5" type="noConversion"/>
  </si>
  <si>
    <t>745*387*744</t>
    <phoneticPr fontId="5" type="noConversion"/>
  </si>
  <si>
    <t>745*387*1465</t>
    <phoneticPr fontId="5" type="noConversion"/>
  </si>
  <si>
    <r>
      <rPr>
        <b/>
        <sz val="9"/>
        <rFont val="微软雅黑"/>
        <family val="2"/>
        <charset val="134"/>
      </rPr>
      <t>模块板</t>
    </r>
    <r>
      <rPr>
        <sz val="9"/>
        <rFont val="微软雅黑"/>
        <family val="2"/>
        <charset val="134"/>
      </rPr>
      <t xml:space="preserve">：复合新型材料——表面采用美耐板饰面，具有耐磨，防火性能。边框采用abs树脂（手机、空调等电器外壳材料）一次注塑成型，表面经静电纳米外理，内部采用聚氨酯发泡(冰箱发泡），生产过程无任何化学添加成份。无毒无味。承重225公斤/块
</t>
    </r>
    <r>
      <rPr>
        <b/>
        <sz val="9"/>
        <rFont val="微软雅黑"/>
        <family val="2"/>
        <charset val="134"/>
      </rPr>
      <t>连接条/脚垫</t>
    </r>
    <r>
      <rPr>
        <sz val="9"/>
        <rFont val="微软雅黑"/>
        <family val="2"/>
        <charset val="134"/>
      </rPr>
      <t xml:space="preserve">：采用abs树脂（手机、空调等电器外壳材料）一次注塑成型，表面经静电纳米外理。
</t>
    </r>
    <r>
      <rPr>
        <b/>
        <sz val="9"/>
        <rFont val="微软雅黑"/>
        <family val="2"/>
        <charset val="134"/>
      </rPr>
      <t>L型连接件</t>
    </r>
    <r>
      <rPr>
        <sz val="9"/>
        <rFont val="微软雅黑"/>
        <family val="2"/>
        <charset val="134"/>
      </rPr>
      <t xml:space="preserve">：采用高粘度PC树脂一次注塑成型，（高粘度PC主要用于安防，例如警察的防爆盾），可承受300公斤压力不变形。
</t>
    </r>
    <r>
      <rPr>
        <b/>
        <sz val="9"/>
        <rFont val="微软雅黑"/>
        <family val="2"/>
        <charset val="134"/>
      </rPr>
      <t>带机械密码锁</t>
    </r>
    <phoneticPr fontId="5" type="noConversion"/>
  </si>
  <si>
    <t xml:space="preserve">
1.  背座定型棉密度45#。圆形的座包设计。
2.  尼龙塑料写字板承重25K,配美国进口TPU软胶，可放手机/IPAD支架，方便实用；开放式杯架，开放式的座位设计，提供便捷的放挂包功能木板托盘。写字板可移动。
3.  2.5寸PA脚轮
</t>
    <phoneticPr fontId="5" type="noConversion"/>
  </si>
  <si>
    <t xml:space="preserve">
覆   面:采用高档布艺面料覆面
衬垫层:使用环保型高回弹PU泡棉，座面密度≥40kg/m³，靠背密度≥30kg/m³，回弹性能≥40%，无苯胶黏剂粘结；优质丝绵做填充，内部衬垫物干燥卫生、环保，表面涂有防止老化变形的保护膜
内  部:采用硬杂木实木框架，主体榫结构，结合部位牢固无松动，木制构件全部经过烘干处理，木构件四面刨光，木材含水率 8%-10%。高强度 S 形弹簧（单人位座面蛇簧四根，靠背三根）和高弹力尼龙编织带穿插编织打底，与泡棉间隔垫麻布（座双层、背单层），底部配美国杜邦牌尼龙垫；
结构：使用可循环再造钢、铝材质</t>
    <phoneticPr fontId="5" type="noConversion"/>
  </si>
  <si>
    <t>绿色、红色、灰色、橙色、黑色
·不倒翁PA底座/底部吸音防震TPU胶垫
·底部为黑色西皮
·顶部布料常规可选SF系列5个颜色（绿色、红色、灰色、橙色、黑色）
内架采用进口落叶松实木框架，木制构件全部经过烘干处理，木构件四面刨光，木材含水率 8%-10%</t>
  </si>
  <si>
    <t>1、主体采用裸板0.7厚一级冷轧钢板或等同级别的冷轧钢板。
2、彩色表面采用阿克苏牌热固性环氧树脂粉末或等用级别的粉末。
3、纳米陶化工艺
4、锁具采用机械密码锁。
5、拉手采用冷轧钢板冲压成型，颜色可选。
6、铰链采用DTC牌缓冲合页铰链，带阻尼功能
7，内有四个层板</t>
    <phoneticPr fontId="5" type="noConversion"/>
  </si>
  <si>
    <t>轻型货架立柱规格为：30*50*厚度1.2C型钢材，层板厚度0.7，采用优质带钢经开平、自动轧机轧制、冲床冲孔、再根据客户指定高度切断。
轻型货架层板采用优质冷板、经开平、纵剪、折弯成型、焊接加强筋制作而成。
单层承重预设在 200kg范围内</t>
    <phoneticPr fontId="5" type="noConversion"/>
  </si>
  <si>
    <t>密度板厚度18mm（油漆封边）+钢管喷塑；钢管直径16毫米，管壁1.8毫米；白色、黑色B、灰色G</t>
    <phoneticPr fontId="5" type="noConversion"/>
  </si>
  <si>
    <t>中国劳动关系学院团委学生活动中心家具</t>
    <phoneticPr fontId="5" type="noConversion"/>
  </si>
</sst>
</file>

<file path=xl/styles.xml><?xml version="1.0" encoding="utf-8"?>
<styleSheet xmlns="http://schemas.openxmlformats.org/spreadsheetml/2006/main">
  <numFmts count="2">
    <numFmt numFmtId="44" formatCode="_ &quot;¥&quot;* #,##0.00_ ;_ &quot;¥&quot;* \-#,##0.00_ ;_ &quot;¥&quot;* &quot;-&quot;??_ ;_ @_ "/>
    <numFmt numFmtId="176" formatCode="\¥#,##0.00_);[Red]\(\¥#,##0.00\)"/>
  </numFmts>
  <fonts count="14">
    <font>
      <sz val="11"/>
      <color theme="1"/>
      <name val="宋体"/>
      <family val="2"/>
      <charset val="134"/>
      <scheme val="minor"/>
    </font>
    <font>
      <sz val="9"/>
      <color theme="1"/>
      <name val="微软雅黑"/>
      <family val="2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9"/>
      <color theme="0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8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color rgb="FFFF0000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9"/>
      <name val="微软雅黑"/>
      <family val="2"/>
      <charset val="134"/>
    </font>
    <font>
      <sz val="14"/>
      <color theme="1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</borders>
  <cellStyleXfs count="6">
    <xf numFmtId="0" fontId="0" fillId="0" borderId="0">
      <alignment vertical="center"/>
    </xf>
    <xf numFmtId="0" fontId="2" fillId="0" borderId="0">
      <alignment vertical="center"/>
    </xf>
    <xf numFmtId="0" fontId="2" fillId="0" borderId="0"/>
    <xf numFmtId="0" fontId="3" fillId="0" borderId="0">
      <alignment vertical="center"/>
    </xf>
    <xf numFmtId="0" fontId="3" fillId="0" borderId="0"/>
    <xf numFmtId="0" fontId="4" fillId="0" borderId="0">
      <alignment vertical="center"/>
    </xf>
  </cellStyleXfs>
  <cellXfs count="34">
    <xf numFmtId="0" fontId="0" fillId="0" borderId="0" xfId="0">
      <alignment vertical="center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8" fillId="0" borderId="1" xfId="5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4" fontId="9" fillId="2" borderId="1" xfId="0" applyNumberFormat="1" applyFont="1" applyFill="1" applyBorder="1" applyAlignment="1">
      <alignment horizontal="center" vertical="center" wrapText="1"/>
    </xf>
    <xf numFmtId="44" fontId="1" fillId="0" borderId="1" xfId="0" applyNumberFormat="1" applyFont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0" fontId="8" fillId="3" borderId="2" xfId="5" applyFont="1" applyFill="1" applyBorder="1" applyAlignment="1">
      <alignment horizontal="center" vertical="center" wrapText="1"/>
    </xf>
    <xf numFmtId="0" fontId="8" fillId="3" borderId="1" xfId="5" applyFont="1" applyFill="1" applyBorder="1" applyAlignment="1">
      <alignment horizontal="center" vertical="center"/>
    </xf>
    <xf numFmtId="0" fontId="8" fillId="3" borderId="1" xfId="5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44" fontId="1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44" fontId="1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176" fontId="9" fillId="4" borderId="5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 wrapText="1"/>
    </xf>
    <xf numFmtId="44" fontId="11" fillId="4" borderId="4" xfId="0" applyNumberFormat="1" applyFont="1" applyFill="1" applyBorder="1" applyAlignment="1">
      <alignment horizontal="center" vertical="center"/>
    </xf>
    <xf numFmtId="44" fontId="11" fillId="4" borderId="5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4" fontId="7" fillId="0" borderId="1" xfId="0" applyNumberFormat="1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</cellXfs>
  <cellStyles count="6">
    <cellStyle name="常规" xfId="0" builtinId="0"/>
    <cellStyle name="常规 2" xfId="2"/>
    <cellStyle name="常规 2 2" xfId="4"/>
    <cellStyle name="常规 3" xfId="1"/>
    <cellStyle name="常规 4" xfId="3"/>
    <cellStyle name="常规_附件3 2014年设备(家具）购置预算申报表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4</xdr:col>
      <xdr:colOff>2453</xdr:colOff>
      <xdr:row>2</xdr:row>
      <xdr:rowOff>8765</xdr:rowOff>
    </xdr:to>
    <xdr:pic>
      <xdr:nvPicPr>
        <xdr:cNvPr id="8" name="图片 7" descr="W02016060374424504762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3078" y="4512365"/>
          <a:ext cx="2155932" cy="14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311151</xdr:colOff>
      <xdr:row>7</xdr:row>
      <xdr:rowOff>82551</xdr:rowOff>
    </xdr:from>
    <xdr:to>
      <xdr:col>3</xdr:col>
      <xdr:colOff>2197100</xdr:colOff>
      <xdr:row>7</xdr:row>
      <xdr:rowOff>1260183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472700CF-811D-4C2C-A420-482B4589F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82851" y="5753101"/>
          <a:ext cx="1885949" cy="1177632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12</xdr:row>
      <xdr:rowOff>63500</xdr:rowOff>
    </xdr:from>
    <xdr:to>
      <xdr:col>3</xdr:col>
      <xdr:colOff>1631951</xdr:colOff>
      <xdr:row>12</xdr:row>
      <xdr:rowOff>1262028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F6977388-04C5-42C1-A621-1FDEAC23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3651" y="8439150"/>
          <a:ext cx="1270000" cy="1198528"/>
        </a:xfrm>
        <a:prstGeom prst="rect">
          <a:avLst/>
        </a:prstGeom>
      </xdr:spPr>
    </xdr:pic>
    <xdr:clientData/>
  </xdr:twoCellAnchor>
  <xdr:twoCellAnchor editAs="oneCell">
    <xdr:from>
      <xdr:col>3</xdr:col>
      <xdr:colOff>501650</xdr:colOff>
      <xdr:row>14</xdr:row>
      <xdr:rowOff>213783</xdr:rowOff>
    </xdr:from>
    <xdr:to>
      <xdr:col>3</xdr:col>
      <xdr:colOff>1501509</xdr:colOff>
      <xdr:row>14</xdr:row>
      <xdr:rowOff>1206288</xdr:rowOff>
    </xdr:to>
    <xdr:pic>
      <xdr:nvPicPr>
        <xdr:cNvPr id="25" name="图片 7" descr="精一O (15) 副本">
          <a:extLst>
            <a:ext uri="{FF2B5EF4-FFF2-40B4-BE49-F238E27FC236}">
              <a16:creationId xmlns:a16="http://schemas.microsoft.com/office/drawing/2014/main" xmlns="" id="{59867B8C-C447-4701-BA58-8ACF3E79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4464" t="55382" r="27882" b="8978"/>
        <a:stretch>
          <a:fillRect/>
        </a:stretch>
      </xdr:blipFill>
      <xdr:spPr>
        <a:xfrm>
          <a:off x="2677583" y="12668250"/>
          <a:ext cx="999859" cy="992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160867</xdr:colOff>
      <xdr:row>17</xdr:row>
      <xdr:rowOff>42334</xdr:rowOff>
    </xdr:from>
    <xdr:to>
      <xdr:col>3</xdr:col>
      <xdr:colOff>2294467</xdr:colOff>
      <xdr:row>17</xdr:row>
      <xdr:rowOff>1310557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3734114F-807D-4309-A0B7-75DF1A09E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36800" y="13851467"/>
          <a:ext cx="2133600" cy="1268223"/>
        </a:xfrm>
        <a:prstGeom prst="rect">
          <a:avLst/>
        </a:prstGeom>
      </xdr:spPr>
    </xdr:pic>
    <xdr:clientData/>
  </xdr:twoCellAnchor>
  <xdr:oneCellAnchor>
    <xdr:from>
      <xdr:col>3</xdr:col>
      <xdr:colOff>361951</xdr:colOff>
      <xdr:row>13</xdr:row>
      <xdr:rowOff>63500</xdr:rowOff>
    </xdr:from>
    <xdr:ext cx="1270000" cy="1198528"/>
    <xdr:pic>
      <xdr:nvPicPr>
        <xdr:cNvPr id="13" name="图片 12">
          <a:extLst>
            <a:ext uri="{FF2B5EF4-FFF2-40B4-BE49-F238E27FC236}">
              <a16:creationId xmlns:a16="http://schemas.microsoft.com/office/drawing/2014/main" xmlns="" id="{69D15B09-2555-48D5-99B0-F9A881F6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7884" y="9808633"/>
          <a:ext cx="1270000" cy="1198528"/>
        </a:xfrm>
        <a:prstGeom prst="rect">
          <a:avLst/>
        </a:prstGeom>
      </xdr:spPr>
    </xdr:pic>
    <xdr:clientData/>
  </xdr:oneCellAnchor>
  <xdr:twoCellAnchor editAs="oneCell">
    <xdr:from>
      <xdr:col>3</xdr:col>
      <xdr:colOff>778935</xdr:colOff>
      <xdr:row>9</xdr:row>
      <xdr:rowOff>33869</xdr:rowOff>
    </xdr:from>
    <xdr:to>
      <xdr:col>3</xdr:col>
      <xdr:colOff>1434681</xdr:colOff>
      <xdr:row>9</xdr:row>
      <xdr:rowOff>1337735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7B1BC5C9-9427-4C9A-9C25-DF753BD7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54868" y="7069669"/>
          <a:ext cx="655746" cy="1303866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8</xdr:row>
      <xdr:rowOff>25401</xdr:rowOff>
    </xdr:from>
    <xdr:to>
      <xdr:col>3</xdr:col>
      <xdr:colOff>2021015</xdr:colOff>
      <xdr:row>8</xdr:row>
      <xdr:rowOff>1295400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7A74077B-6021-4B7E-869F-291A5263F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80734" y="5706534"/>
          <a:ext cx="1716214" cy="1269999"/>
        </a:xfrm>
        <a:prstGeom prst="rect">
          <a:avLst/>
        </a:prstGeom>
      </xdr:spPr>
    </xdr:pic>
    <xdr:clientData/>
  </xdr:twoCellAnchor>
  <xdr:twoCellAnchor editAs="oneCell">
    <xdr:from>
      <xdr:col>3</xdr:col>
      <xdr:colOff>78316</xdr:colOff>
      <xdr:row>3</xdr:row>
      <xdr:rowOff>139700</xdr:rowOff>
    </xdr:from>
    <xdr:to>
      <xdr:col>3</xdr:col>
      <xdr:colOff>2311398</xdr:colOff>
      <xdr:row>3</xdr:row>
      <xdr:rowOff>1479549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2093015A-290F-421A-9E07-C9610725A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50016" y="2540000"/>
          <a:ext cx="2233082" cy="1339849"/>
        </a:xfrm>
        <a:prstGeom prst="rect">
          <a:avLst/>
        </a:prstGeom>
      </xdr:spPr>
    </xdr:pic>
    <xdr:clientData/>
  </xdr:twoCellAnchor>
  <xdr:twoCellAnchor editAs="oneCell">
    <xdr:from>
      <xdr:col>3</xdr:col>
      <xdr:colOff>302684</xdr:colOff>
      <xdr:row>4</xdr:row>
      <xdr:rowOff>249766</xdr:rowOff>
    </xdr:from>
    <xdr:to>
      <xdr:col>3</xdr:col>
      <xdr:colOff>1801284</xdr:colOff>
      <xdr:row>4</xdr:row>
      <xdr:rowOff>1343084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C8FDE68F-CF0E-4E0A-9A10-73AFD1CA5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74384" y="3399366"/>
          <a:ext cx="1498600" cy="1093318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2</xdr:row>
      <xdr:rowOff>118534</xdr:rowOff>
    </xdr:from>
    <xdr:to>
      <xdr:col>3</xdr:col>
      <xdr:colOff>1642533</xdr:colOff>
      <xdr:row>2</xdr:row>
      <xdr:rowOff>1260875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AC68F8C7-88A6-4C8D-9D90-BEB8C42C6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09333" y="304801"/>
          <a:ext cx="1109133" cy="114234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2453</xdr:colOff>
      <xdr:row>6</xdr:row>
      <xdr:rowOff>8765</xdr:rowOff>
    </xdr:to>
    <xdr:pic>
      <xdr:nvPicPr>
        <xdr:cNvPr id="23" name="图片 22" descr="W020160603744245047623">
          <a:extLst>
            <a:ext uri="{FF2B5EF4-FFF2-40B4-BE49-F238E27FC236}">
              <a16:creationId xmlns:a16="http://schemas.microsoft.com/office/drawing/2014/main" xmlns="" id="{3DA66889-7A7E-4C4E-88DC-F3478431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4241800"/>
          <a:ext cx="2409103" cy="8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685800</xdr:colOff>
      <xdr:row>6</xdr:row>
      <xdr:rowOff>127000</xdr:rowOff>
    </xdr:from>
    <xdr:to>
      <xdr:col>3</xdr:col>
      <xdr:colOff>1879600</xdr:colOff>
      <xdr:row>6</xdr:row>
      <xdr:rowOff>1311337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4D0DFB81-B1DC-4387-B0AB-891D0566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67100" y="4368800"/>
          <a:ext cx="1193800" cy="11843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717551</xdr:colOff>
      <xdr:row>10</xdr:row>
      <xdr:rowOff>91017</xdr:rowOff>
    </xdr:from>
    <xdr:to>
      <xdr:col>3</xdr:col>
      <xdr:colOff>1350857</xdr:colOff>
      <xdr:row>10</xdr:row>
      <xdr:rowOff>1327150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F7AF0762-7323-418B-80C6-AF4A7BF04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9251" y="12657667"/>
          <a:ext cx="633306" cy="1236133"/>
        </a:xfrm>
        <a:prstGeom prst="rect">
          <a:avLst/>
        </a:prstGeom>
      </xdr:spPr>
    </xdr:pic>
    <xdr:clientData/>
  </xdr:twoCellAnchor>
  <xdr:twoCellAnchor>
    <xdr:from>
      <xdr:col>3</xdr:col>
      <xdr:colOff>508000</xdr:colOff>
      <xdr:row>16</xdr:row>
      <xdr:rowOff>118533</xdr:rowOff>
    </xdr:from>
    <xdr:to>
      <xdr:col>3</xdr:col>
      <xdr:colOff>2007400</xdr:colOff>
      <xdr:row>16</xdr:row>
      <xdr:rowOff>1237804</xdr:rowOff>
    </xdr:to>
    <xdr:pic>
      <xdr:nvPicPr>
        <xdr:cNvPr id="29" name="Picture 3550">
          <a:extLst>
            <a:ext uri="{FF2B5EF4-FFF2-40B4-BE49-F238E27FC236}">
              <a16:creationId xmlns:a16="http://schemas.microsoft.com/office/drawing/2014/main" xmlns="" id="{B9D7C61A-9384-49B0-AC5A-3F4913EBE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7300" y="38701133"/>
          <a:ext cx="1499400" cy="1119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364067</xdr:colOff>
      <xdr:row>11</xdr:row>
      <xdr:rowOff>58391</xdr:rowOff>
    </xdr:from>
    <xdr:to>
      <xdr:col>3</xdr:col>
      <xdr:colOff>1998134</xdr:colOff>
      <xdr:row>11</xdr:row>
      <xdr:rowOff>1322916</xdr:rowOff>
    </xdr:to>
    <xdr:pic>
      <xdr:nvPicPr>
        <xdr:cNvPr id="31" name="图片 5">
          <a:extLst>
            <a:ext uri="{FF2B5EF4-FFF2-40B4-BE49-F238E27FC236}">
              <a16:creationId xmlns:a16="http://schemas.microsoft.com/office/drawing/2014/main" xmlns="" id="{6577F86D-A2CF-4ADE-9B44-4402A8853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0000" y="12512858"/>
          <a:ext cx="1634067" cy="126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668868</xdr:colOff>
      <xdr:row>5</xdr:row>
      <xdr:rowOff>84666</xdr:rowOff>
    </xdr:from>
    <xdr:to>
      <xdr:col>3</xdr:col>
      <xdr:colOff>1544728</xdr:colOff>
      <xdr:row>5</xdr:row>
      <xdr:rowOff>1176866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24C54D4F-A85E-45E5-92E7-84A31F6F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44801" y="4411133"/>
          <a:ext cx="875860" cy="1092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222250</xdr:colOff>
      <xdr:row>20</xdr:row>
      <xdr:rowOff>266701</xdr:rowOff>
    </xdr:from>
    <xdr:to>
      <xdr:col>3</xdr:col>
      <xdr:colOff>2178437</xdr:colOff>
      <xdr:row>20</xdr:row>
      <xdr:rowOff>1270001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xmlns="" id="{BCA18048-D082-4245-B7FE-A13AF6911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93950" y="26371551"/>
          <a:ext cx="1956187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571501</xdr:colOff>
      <xdr:row>18</xdr:row>
      <xdr:rowOff>120650</xdr:rowOff>
    </xdr:from>
    <xdr:to>
      <xdr:col>3</xdr:col>
      <xdr:colOff>1733551</xdr:colOff>
      <xdr:row>18</xdr:row>
      <xdr:rowOff>1325729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49DA8628-1830-4A35-9BBA-212B76DC6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43201" y="23507700"/>
          <a:ext cx="1162050" cy="120507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711200</xdr:colOff>
      <xdr:row>19</xdr:row>
      <xdr:rowOff>57150</xdr:rowOff>
    </xdr:from>
    <xdr:to>
      <xdr:col>3</xdr:col>
      <xdr:colOff>1373245</xdr:colOff>
      <xdr:row>19</xdr:row>
      <xdr:rowOff>1313815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51C717F3-B585-4936-AD53-EE9413E03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82900" y="24796750"/>
          <a:ext cx="662045" cy="12566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4"/>
  <sheetViews>
    <sheetView tabSelected="1" zoomScaleNormal="100" workbookViewId="0">
      <pane ySplit="2" topLeftCell="A3" activePane="bottomLeft" state="frozen"/>
      <selection pane="bottomLeft" sqref="A1:G1"/>
    </sheetView>
  </sheetViews>
  <sheetFormatPr defaultColWidth="8.77734375" defaultRowHeight="13.2"/>
  <cols>
    <col min="1" max="1" width="10.6640625" style="5" customWidth="1"/>
    <col min="2" max="2" width="6" style="5" customWidth="1"/>
    <col min="3" max="3" width="14.44140625" style="6" bestFit="1" customWidth="1"/>
    <col min="4" max="4" width="34.44140625" style="5" customWidth="1"/>
    <col min="5" max="5" width="73.21875" style="4" customWidth="1"/>
    <col min="6" max="6" width="11" style="12" bestFit="1" customWidth="1"/>
    <col min="7" max="7" width="14" style="12" customWidth="1"/>
    <col min="8" max="16384" width="8.77734375" style="5"/>
  </cols>
  <sheetData>
    <row r="1" spans="1:7" ht="61.8" customHeight="1">
      <c r="A1" s="33" t="s">
        <v>60</v>
      </c>
      <c r="B1" s="33"/>
      <c r="C1" s="33"/>
      <c r="D1" s="33"/>
      <c r="E1" s="33"/>
      <c r="F1" s="33"/>
      <c r="G1" s="33"/>
    </row>
    <row r="2" spans="1:7" ht="15.6">
      <c r="A2" s="2" t="s">
        <v>2</v>
      </c>
      <c r="B2" s="2" t="s">
        <v>3</v>
      </c>
      <c r="C2" s="2" t="s">
        <v>4</v>
      </c>
      <c r="D2" s="3" t="s">
        <v>0</v>
      </c>
      <c r="E2" s="2" t="s">
        <v>5</v>
      </c>
      <c r="F2" s="10" t="s">
        <v>1</v>
      </c>
      <c r="G2" s="10" t="s">
        <v>6</v>
      </c>
    </row>
    <row r="3" spans="1:7" ht="112.95" customHeight="1">
      <c r="A3" s="7" t="s">
        <v>7</v>
      </c>
      <c r="B3" s="8">
        <v>56</v>
      </c>
      <c r="C3" s="7" t="s">
        <v>17</v>
      </c>
      <c r="D3" s="9"/>
      <c r="E3" s="1" t="s">
        <v>54</v>
      </c>
      <c r="F3" s="11"/>
      <c r="G3" s="11">
        <f t="shared" ref="G3:G21" si="0">F3*B3</f>
        <v>0</v>
      </c>
    </row>
    <row r="4" spans="1:7" ht="121.05" customHeight="1">
      <c r="A4" s="7" t="s">
        <v>8</v>
      </c>
      <c r="B4" s="8">
        <v>42</v>
      </c>
      <c r="C4" s="7" t="s">
        <v>15</v>
      </c>
      <c r="D4" s="9"/>
      <c r="E4" s="1" t="s">
        <v>40</v>
      </c>
      <c r="F4" s="20"/>
      <c r="G4" s="11">
        <f t="shared" si="0"/>
        <v>0</v>
      </c>
    </row>
    <row r="5" spans="1:7" ht="147" customHeight="1">
      <c r="A5" s="7" t="s">
        <v>30</v>
      </c>
      <c r="B5" s="8">
        <v>4</v>
      </c>
      <c r="C5" s="7" t="s">
        <v>31</v>
      </c>
      <c r="D5" s="9"/>
      <c r="E5" s="1" t="s">
        <v>40</v>
      </c>
      <c r="F5" s="20"/>
      <c r="G5" s="11">
        <f t="shared" si="0"/>
        <v>0</v>
      </c>
    </row>
    <row r="6" spans="1:7" ht="106.5" customHeight="1">
      <c r="A6" s="7" t="s">
        <v>9</v>
      </c>
      <c r="B6" s="8">
        <v>70</v>
      </c>
      <c r="C6" s="7"/>
      <c r="D6" s="9"/>
      <c r="E6" s="1" t="s">
        <v>41</v>
      </c>
      <c r="F6" s="11"/>
      <c r="G6" s="11">
        <f t="shared" si="0"/>
        <v>0</v>
      </c>
    </row>
    <row r="7" spans="1:7" ht="106.5" customHeight="1">
      <c r="A7" s="7" t="s">
        <v>32</v>
      </c>
      <c r="B7" s="8">
        <v>75</v>
      </c>
      <c r="C7" s="7" t="s">
        <v>33</v>
      </c>
      <c r="D7" s="9"/>
      <c r="E7" s="1" t="s">
        <v>46</v>
      </c>
      <c r="F7" s="11"/>
      <c r="G7" s="11">
        <f t="shared" si="0"/>
        <v>0</v>
      </c>
    </row>
    <row r="8" spans="1:7" ht="106.5" customHeight="1">
      <c r="A8" s="7" t="s">
        <v>10</v>
      </c>
      <c r="B8" s="8">
        <v>10</v>
      </c>
      <c r="C8" s="7" t="s">
        <v>11</v>
      </c>
      <c r="D8" s="9"/>
      <c r="E8" s="1" t="s">
        <v>47</v>
      </c>
      <c r="F8" s="11"/>
      <c r="G8" s="11">
        <f t="shared" si="0"/>
        <v>0</v>
      </c>
    </row>
    <row r="9" spans="1:7" ht="106.5" customHeight="1">
      <c r="A9" s="7" t="s">
        <v>18</v>
      </c>
      <c r="B9" s="8">
        <v>5</v>
      </c>
      <c r="C9" s="7" t="s">
        <v>29</v>
      </c>
      <c r="D9" s="9"/>
      <c r="E9" s="1" t="s">
        <v>55</v>
      </c>
      <c r="F9" s="11"/>
      <c r="G9" s="11">
        <f t="shared" si="0"/>
        <v>0</v>
      </c>
    </row>
    <row r="10" spans="1:7" ht="106.5" customHeight="1">
      <c r="A10" s="7" t="s">
        <v>22</v>
      </c>
      <c r="B10" s="8">
        <v>10</v>
      </c>
      <c r="C10" s="7" t="s">
        <v>21</v>
      </c>
      <c r="D10" s="9"/>
      <c r="E10" s="1" t="s">
        <v>57</v>
      </c>
      <c r="F10" s="11"/>
      <c r="G10" s="11">
        <f t="shared" si="0"/>
        <v>0</v>
      </c>
    </row>
    <row r="11" spans="1:7" ht="106.5" customHeight="1">
      <c r="A11" s="7" t="s">
        <v>34</v>
      </c>
      <c r="B11" s="8">
        <v>10</v>
      </c>
      <c r="C11" s="7" t="s">
        <v>21</v>
      </c>
      <c r="D11" s="9"/>
      <c r="E11" s="1" t="s">
        <v>57</v>
      </c>
      <c r="F11" s="11"/>
      <c r="G11" s="11">
        <f t="shared" si="0"/>
        <v>0</v>
      </c>
    </row>
    <row r="12" spans="1:7" ht="106.5" customHeight="1">
      <c r="A12" s="7" t="s">
        <v>12</v>
      </c>
      <c r="B12" s="8">
        <v>10</v>
      </c>
      <c r="C12" s="7"/>
      <c r="D12" s="9"/>
      <c r="E12" s="1" t="s">
        <v>42</v>
      </c>
      <c r="F12" s="11"/>
      <c r="G12" s="11">
        <f t="shared" si="0"/>
        <v>0</v>
      </c>
    </row>
    <row r="13" spans="1:7" ht="106.5" customHeight="1">
      <c r="A13" s="7" t="s">
        <v>13</v>
      </c>
      <c r="B13" s="8">
        <v>31</v>
      </c>
      <c r="C13" s="7" t="s">
        <v>23</v>
      </c>
      <c r="D13" s="9"/>
      <c r="E13" s="1" t="s">
        <v>58</v>
      </c>
      <c r="F13" s="11"/>
      <c r="G13" s="11">
        <f t="shared" si="0"/>
        <v>0</v>
      </c>
    </row>
    <row r="14" spans="1:7" ht="106.5" customHeight="1">
      <c r="A14" s="7" t="s">
        <v>13</v>
      </c>
      <c r="B14" s="8">
        <v>3</v>
      </c>
      <c r="C14" s="7" t="s">
        <v>24</v>
      </c>
      <c r="D14" s="9"/>
      <c r="E14" s="1" t="s">
        <v>58</v>
      </c>
      <c r="F14" s="11"/>
      <c r="G14" s="11">
        <f t="shared" si="0"/>
        <v>0</v>
      </c>
    </row>
    <row r="15" spans="1:7" ht="106.5" customHeight="1">
      <c r="A15" s="7" t="s">
        <v>14</v>
      </c>
      <c r="B15" s="8">
        <v>6</v>
      </c>
      <c r="C15" s="7"/>
      <c r="D15" s="9"/>
      <c r="E15" s="1" t="s">
        <v>56</v>
      </c>
      <c r="F15" s="11"/>
      <c r="G15" s="11">
        <f t="shared" si="0"/>
        <v>0</v>
      </c>
    </row>
    <row r="16" spans="1:7" ht="106.5" customHeight="1">
      <c r="A16" s="7" t="s">
        <v>36</v>
      </c>
      <c r="B16" s="8">
        <v>8</v>
      </c>
      <c r="C16" s="7" t="s">
        <v>19</v>
      </c>
      <c r="D16" s="9"/>
      <c r="E16" s="1" t="s">
        <v>45</v>
      </c>
      <c r="F16" s="11"/>
      <c r="G16" s="11">
        <f t="shared" si="0"/>
        <v>0</v>
      </c>
    </row>
    <row r="17" spans="1:7" ht="106.5" customHeight="1">
      <c r="A17" s="13" t="s">
        <v>35</v>
      </c>
      <c r="B17" s="8">
        <v>4</v>
      </c>
      <c r="C17" s="7" t="s">
        <v>37</v>
      </c>
      <c r="D17" s="9"/>
      <c r="E17" s="1" t="s">
        <v>59</v>
      </c>
      <c r="F17" s="11"/>
      <c r="G17" s="11">
        <f t="shared" si="0"/>
        <v>0</v>
      </c>
    </row>
    <row r="18" spans="1:7" ht="106.5" customHeight="1">
      <c r="A18" s="13" t="s">
        <v>25</v>
      </c>
      <c r="B18" s="8">
        <v>15</v>
      </c>
      <c r="C18" s="7" t="s">
        <v>20</v>
      </c>
      <c r="D18" s="9"/>
      <c r="E18" s="1" t="s">
        <v>44</v>
      </c>
      <c r="F18" s="11"/>
      <c r="G18" s="11">
        <f t="shared" si="0"/>
        <v>0</v>
      </c>
    </row>
    <row r="19" spans="1:7" ht="106.5" customHeight="1">
      <c r="A19" s="32" t="s">
        <v>48</v>
      </c>
      <c r="B19" s="8">
        <v>16</v>
      </c>
      <c r="C19" s="7" t="s">
        <v>51</v>
      </c>
      <c r="D19" s="21"/>
      <c r="E19" s="1" t="s">
        <v>53</v>
      </c>
      <c r="F19" s="31"/>
      <c r="G19" s="11">
        <f>F19*B19</f>
        <v>0</v>
      </c>
    </row>
    <row r="20" spans="1:7" ht="107.55" customHeight="1">
      <c r="A20" s="32" t="s">
        <v>49</v>
      </c>
      <c r="B20" s="8">
        <v>32</v>
      </c>
      <c r="C20" s="7" t="s">
        <v>52</v>
      </c>
      <c r="D20" s="21"/>
      <c r="E20" s="1" t="s">
        <v>53</v>
      </c>
      <c r="F20" s="31"/>
      <c r="G20" s="11">
        <f t="shared" si="0"/>
        <v>0</v>
      </c>
    </row>
    <row r="21" spans="1:7" ht="114.45" customHeight="1">
      <c r="A21" s="13" t="s">
        <v>27</v>
      </c>
      <c r="B21" s="8">
        <v>1</v>
      </c>
      <c r="C21" s="7" t="s">
        <v>50</v>
      </c>
      <c r="D21" s="30"/>
      <c r="E21" s="1" t="s">
        <v>43</v>
      </c>
      <c r="F21" s="11"/>
      <c r="G21" s="11">
        <f t="shared" si="0"/>
        <v>0</v>
      </c>
    </row>
    <row r="22" spans="1:7" ht="58.5" customHeight="1">
      <c r="A22" s="13" t="s">
        <v>26</v>
      </c>
      <c r="B22" s="8">
        <v>6</v>
      </c>
      <c r="C22" s="7" t="s">
        <v>38</v>
      </c>
      <c r="D22" s="9"/>
      <c r="E22" s="1" t="s">
        <v>28</v>
      </c>
      <c r="F22" s="11"/>
      <c r="G22" s="11">
        <f>F22*B22</f>
        <v>0</v>
      </c>
    </row>
    <row r="23" spans="1:7" ht="25.05" customHeight="1">
      <c r="A23" s="14"/>
      <c r="B23" s="15"/>
      <c r="C23" s="16"/>
      <c r="D23" s="17"/>
      <c r="E23" s="19" t="s">
        <v>16</v>
      </c>
      <c r="F23" s="18"/>
      <c r="G23" s="18">
        <f>SUM(G3:G21)</f>
        <v>0</v>
      </c>
    </row>
    <row r="24" spans="1:7" s="22" customFormat="1" ht="34.5" customHeight="1">
      <c r="A24" s="25"/>
      <c r="B24" s="26"/>
      <c r="C24" s="23"/>
      <c r="D24" s="24"/>
      <c r="E24" s="27" t="s">
        <v>39</v>
      </c>
      <c r="F24" s="28"/>
      <c r="G24" s="29"/>
    </row>
  </sheetData>
  <autoFilter ref="A2:G24"/>
  <mergeCells count="1">
    <mergeCell ref="A1:G1"/>
  </mergeCells>
  <phoneticPr fontId="5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货物清单（产品分类）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 欣</dc:creator>
  <cp:lastModifiedBy>周骄龙</cp:lastModifiedBy>
  <cp:lastPrinted>2018-07-06T04:32:11Z</cp:lastPrinted>
  <dcterms:created xsi:type="dcterms:W3CDTF">2018-06-26T04:37:16Z</dcterms:created>
  <dcterms:modified xsi:type="dcterms:W3CDTF">2019-06-24T00:48:56Z</dcterms:modified>
</cp:coreProperties>
</file>